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<sst xmlns="http://schemas.openxmlformats.org/spreadsheetml/2006/main" count="308" uniqueCount="100">
  <si>
    <t>天津电力工程监理有限公司</t>
  </si>
  <si>
    <t>孟德贤</t>
  </si>
  <si>
    <t>女</t>
  </si>
  <si>
    <t>孙天祥</t>
  </si>
  <si>
    <t>男</t>
  </si>
  <si>
    <t>杨星群</t>
  </si>
  <si>
    <t>宋连起</t>
  </si>
  <si>
    <t>杨洪章</t>
  </si>
  <si>
    <t>张振华</t>
  </si>
  <si>
    <t>邓嘉</t>
  </si>
  <si>
    <t>天津市中网通信工程监理有限公司</t>
  </si>
  <si>
    <t>刘培智</t>
  </si>
  <si>
    <t>金丽</t>
  </si>
  <si>
    <t>曹鉴理</t>
  </si>
  <si>
    <t>天津市环外建设监理有限公司</t>
  </si>
  <si>
    <t>桑坪</t>
  </si>
  <si>
    <t>天津开发区泰达国际咨询监理有限公司</t>
  </si>
  <si>
    <t>张国庆</t>
  </si>
  <si>
    <t>王树源</t>
  </si>
  <si>
    <t>天津市方正园林建设监理中心</t>
  </si>
  <si>
    <t>张立博</t>
  </si>
  <si>
    <t>天津国际工程建设监理公司</t>
  </si>
  <si>
    <t>赵乃彤</t>
  </si>
  <si>
    <t>天津建华工程咨询管理公司</t>
  </si>
  <si>
    <t>赵建民</t>
  </si>
  <si>
    <t>韩玉明</t>
  </si>
  <si>
    <t>庞辉</t>
  </si>
  <si>
    <t>姚桂宝</t>
  </si>
  <si>
    <t>朱昱</t>
  </si>
  <si>
    <t>周忆惟</t>
  </si>
  <si>
    <t>天津中海石油工程管理咨询有限责任公司</t>
  </si>
  <si>
    <t>王恩来</t>
  </si>
  <si>
    <t>天津市华盾工程监理咨询有限公司</t>
  </si>
  <si>
    <t>张向红</t>
  </si>
  <si>
    <t>毛长海</t>
  </si>
  <si>
    <t>傅军</t>
  </si>
  <si>
    <t>天津开发区建设工程监理公司</t>
  </si>
  <si>
    <t>高德义</t>
  </si>
  <si>
    <t>天津市成套设备工程监理有限公司</t>
  </si>
  <si>
    <t>赵柏</t>
  </si>
  <si>
    <t>天津市塘沽海洋高新技术开发区工程监理有限公司</t>
  </si>
  <si>
    <t>李汉斗</t>
  </si>
  <si>
    <t>天津港保税区中天建设咨询管理公司</t>
  </si>
  <si>
    <t>马明刚</t>
  </si>
  <si>
    <t>高日升</t>
  </si>
  <si>
    <t>王运文</t>
  </si>
  <si>
    <t>李启河</t>
  </si>
  <si>
    <t>天津市路安电气化监理有限公司</t>
  </si>
  <si>
    <t>倪金魁</t>
  </si>
  <si>
    <t>姚凤成</t>
  </si>
  <si>
    <t>陆文</t>
  </si>
  <si>
    <t>张燕</t>
  </si>
  <si>
    <t>天津市诚达建筑工程监理有限公司</t>
  </si>
  <si>
    <t>方文建</t>
  </si>
  <si>
    <t>天津港油工程建设监理有限责任公司</t>
  </si>
  <si>
    <t>李爱华</t>
  </si>
  <si>
    <t>合格</t>
  </si>
  <si>
    <t>刘平安</t>
  </si>
  <si>
    <t>天津龙诚监理公司</t>
  </si>
  <si>
    <t>华北监理</t>
  </si>
  <si>
    <t>赵江</t>
  </si>
  <si>
    <t>马洪太</t>
  </si>
  <si>
    <t>杨世彬</t>
  </si>
  <si>
    <t>杨建忠</t>
  </si>
  <si>
    <t>何丽</t>
  </si>
  <si>
    <t>郭斌</t>
  </si>
  <si>
    <t>董广瑞</t>
  </si>
  <si>
    <t>牛富利</t>
  </si>
  <si>
    <t>高东峰</t>
  </si>
  <si>
    <t>荫江</t>
  </si>
  <si>
    <t>梁学勇</t>
  </si>
  <si>
    <t>杜进亭</t>
  </si>
  <si>
    <t>于锦波</t>
  </si>
  <si>
    <t>东丽监理</t>
  </si>
  <si>
    <t>刘路政</t>
  </si>
  <si>
    <t>李德军</t>
  </si>
  <si>
    <t>男</t>
  </si>
  <si>
    <t>博华监理</t>
  </si>
  <si>
    <t>华地监理</t>
  </si>
  <si>
    <t>华捷监理</t>
  </si>
  <si>
    <t>泰丰监理</t>
  </si>
  <si>
    <t>刘鹤鹏</t>
  </si>
  <si>
    <t>谢长慧</t>
  </si>
  <si>
    <t>时杰</t>
  </si>
  <si>
    <t>邝绮蓉</t>
  </si>
  <si>
    <t>杨连仲</t>
  </si>
  <si>
    <t>缺考</t>
  </si>
  <si>
    <t>房建</t>
  </si>
  <si>
    <t>赛英监理</t>
  </si>
  <si>
    <t>张国华</t>
  </si>
  <si>
    <t>12010219470309171X</t>
  </si>
  <si>
    <t>市政</t>
  </si>
  <si>
    <t>xhbm</t>
  </si>
  <si>
    <t>dw</t>
  </si>
  <si>
    <t>xm</t>
  </si>
  <si>
    <t>sfz</t>
  </si>
  <si>
    <t>xb</t>
  </si>
  <si>
    <t>score</t>
  </si>
  <si>
    <t>zy</t>
  </si>
  <si>
    <t>xh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</si>
</sst>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9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3" max="3" width="35.57421875" style="0" customWidth="1"/>
    <col min="5" max="5" width="20.57421875" style="0" customWidth="1"/>
  </cols>
  <sheetData>
    <row r="1" spans="1:8" ht="13.5">
      <c r="A1" s="2" t="s">
        <v>99</v>
      </c>
      <c r="B1" s="2" t="s">
        <v>92</v>
      </c>
      <c r="C1" s="2" t="s">
        <v>93</v>
      </c>
      <c r="D1" s="2" t="s">
        <v>94</v>
      </c>
      <c r="E1" s="2" t="s">
        <v>95</v>
      </c>
      <c r="F1" s="2" t="s">
        <v>96</v>
      </c>
      <c r="G1" s="2" t="s">
        <v>97</v>
      </c>
      <c r="H1" s="2" t="s">
        <v>98</v>
      </c>
    </row>
    <row r="2" spans="1:8" ht="13.5">
      <c r="A2" s="2">
        <v>1</v>
      </c>
      <c r="B2" s="2">
        <v>2</v>
      </c>
      <c r="C2" s="2" t="s">
        <v>0</v>
      </c>
      <c r="D2" s="2" t="s">
        <v>1</v>
      </c>
      <c r="E2" s="2" t="str">
        <f>"120102561009122"</f>
        <v>120102561009122</v>
      </c>
      <c r="F2" s="2" t="s">
        <v>2</v>
      </c>
      <c r="G2" s="2" t="s">
        <v>56</v>
      </c>
      <c r="H2" s="2" t="s">
        <v>87</v>
      </c>
    </row>
    <row r="3" spans="1:8" ht="13.5">
      <c r="A3" s="2">
        <v>2</v>
      </c>
      <c r="B3" s="2">
        <v>2</v>
      </c>
      <c r="C3" s="2" t="s">
        <v>0</v>
      </c>
      <c r="D3" s="2" t="s">
        <v>3</v>
      </c>
      <c r="E3" s="2" t="str">
        <f>"120101194809180534"</f>
        <v>120101194809180534</v>
      </c>
      <c r="F3" s="2" t="s">
        <v>4</v>
      </c>
      <c r="G3" s="2" t="s">
        <v>56</v>
      </c>
      <c r="H3" s="2" t="s">
        <v>87</v>
      </c>
    </row>
    <row r="4" spans="1:8" ht="13.5">
      <c r="A4" s="2">
        <v>3</v>
      </c>
      <c r="B4" s="2">
        <v>2</v>
      </c>
      <c r="C4" s="2" t="s">
        <v>0</v>
      </c>
      <c r="D4" s="2" t="s">
        <v>5</v>
      </c>
      <c r="E4" s="2" t="str">
        <f>"120102195412282074"</f>
        <v>120102195412282074</v>
      </c>
      <c r="F4" s="2" t="s">
        <v>4</v>
      </c>
      <c r="G4" s="2" t="s">
        <v>56</v>
      </c>
      <c r="H4" s="2" t="s">
        <v>87</v>
      </c>
    </row>
    <row r="5" spans="1:8" ht="13.5">
      <c r="A5" s="2">
        <v>4</v>
      </c>
      <c r="B5" s="2">
        <v>2</v>
      </c>
      <c r="C5" s="2" t="s">
        <v>0</v>
      </c>
      <c r="D5" s="2" t="s">
        <v>6</v>
      </c>
      <c r="E5" s="2" t="str">
        <f>"120102194906200732"</f>
        <v>120102194906200732</v>
      </c>
      <c r="F5" s="2" t="s">
        <v>4</v>
      </c>
      <c r="G5" s="2" t="s">
        <v>56</v>
      </c>
      <c r="H5" s="2" t="s">
        <v>87</v>
      </c>
    </row>
    <row r="6" spans="1:8" ht="13.5">
      <c r="A6" s="2">
        <v>5</v>
      </c>
      <c r="B6" s="2">
        <v>2</v>
      </c>
      <c r="C6" s="2" t="s">
        <v>0</v>
      </c>
      <c r="D6" s="2" t="s">
        <v>7</v>
      </c>
      <c r="E6" s="2" t="str">
        <f>"120102195512181430"</f>
        <v>120102195512181430</v>
      </c>
      <c r="F6" s="2" t="s">
        <v>4</v>
      </c>
      <c r="G6" s="2" t="s">
        <v>56</v>
      </c>
      <c r="H6" s="2" t="s">
        <v>87</v>
      </c>
    </row>
    <row r="7" spans="1:8" ht="13.5">
      <c r="A7" s="2">
        <v>6</v>
      </c>
      <c r="B7" s="2">
        <v>2</v>
      </c>
      <c r="C7" s="2" t="s">
        <v>0</v>
      </c>
      <c r="D7" s="2" t="s">
        <v>8</v>
      </c>
      <c r="E7" s="2" t="str">
        <f>"120105610501035"</f>
        <v>120105610501035</v>
      </c>
      <c r="F7" s="2" t="s">
        <v>4</v>
      </c>
      <c r="G7" s="2" t="s">
        <v>56</v>
      </c>
      <c r="H7" s="2" t="s">
        <v>87</v>
      </c>
    </row>
    <row r="8" spans="1:8" ht="13.5">
      <c r="A8" s="2">
        <v>7</v>
      </c>
      <c r="B8" s="2">
        <v>2</v>
      </c>
      <c r="C8" s="2" t="s">
        <v>0</v>
      </c>
      <c r="D8" s="2" t="s">
        <v>9</v>
      </c>
      <c r="E8" s="2" t="str">
        <f>"120105194801243911"</f>
        <v>120105194801243911</v>
      </c>
      <c r="F8" s="2" t="s">
        <v>4</v>
      </c>
      <c r="G8" s="2" t="s">
        <v>56</v>
      </c>
      <c r="H8" s="2" t="s">
        <v>87</v>
      </c>
    </row>
    <row r="9" spans="1:8" ht="13.5">
      <c r="A9" s="2">
        <v>8</v>
      </c>
      <c r="B9" s="2">
        <v>4</v>
      </c>
      <c r="C9" s="2" t="s">
        <v>10</v>
      </c>
      <c r="D9" s="2" t="s">
        <v>11</v>
      </c>
      <c r="E9" s="2" t="str">
        <f>"120103196401160013"</f>
        <v>120103196401160013</v>
      </c>
      <c r="F9" s="2" t="s">
        <v>4</v>
      </c>
      <c r="G9" s="2" t="s">
        <v>56</v>
      </c>
      <c r="H9" s="2" t="s">
        <v>87</v>
      </c>
    </row>
    <row r="10" spans="1:8" ht="13.5">
      <c r="A10" s="2">
        <v>9</v>
      </c>
      <c r="B10" s="2">
        <v>4</v>
      </c>
      <c r="C10" s="2" t="s">
        <v>10</v>
      </c>
      <c r="D10" s="2" t="s">
        <v>12</v>
      </c>
      <c r="E10" s="2" t="str">
        <f>"120103196302270727"</f>
        <v>120103196302270727</v>
      </c>
      <c r="F10" s="2" t="s">
        <v>2</v>
      </c>
      <c r="G10" s="2" t="s">
        <v>56</v>
      </c>
      <c r="H10" s="2" t="s">
        <v>87</v>
      </c>
    </row>
    <row r="11" spans="1:8" ht="13.5">
      <c r="A11" s="2">
        <v>10</v>
      </c>
      <c r="B11" s="2">
        <v>4</v>
      </c>
      <c r="C11" s="2" t="s">
        <v>10</v>
      </c>
      <c r="D11" s="2" t="s">
        <v>13</v>
      </c>
      <c r="E11" s="2" t="str">
        <f>"120103195108123534"</f>
        <v>120103195108123534</v>
      </c>
      <c r="F11" s="2" t="s">
        <v>4</v>
      </c>
      <c r="G11" s="2" t="s">
        <v>56</v>
      </c>
      <c r="H11" s="2" t="s">
        <v>87</v>
      </c>
    </row>
    <row r="12" spans="1:8" ht="13.5">
      <c r="A12" s="2">
        <v>11</v>
      </c>
      <c r="B12" s="2">
        <v>5</v>
      </c>
      <c r="C12" s="2" t="s">
        <v>14</v>
      </c>
      <c r="D12" s="2" t="s">
        <v>15</v>
      </c>
      <c r="E12" s="2" t="str">
        <f>"120223740106041"</f>
        <v>120223740106041</v>
      </c>
      <c r="F12" s="2" t="s">
        <v>4</v>
      </c>
      <c r="G12" s="2" t="s">
        <v>56</v>
      </c>
      <c r="H12" s="2" t="s">
        <v>87</v>
      </c>
    </row>
    <row r="13" spans="1:8" ht="13.5">
      <c r="A13" s="2">
        <v>12</v>
      </c>
      <c r="B13" s="2">
        <v>13</v>
      </c>
      <c r="C13" s="2" t="s">
        <v>16</v>
      </c>
      <c r="D13" s="2" t="s">
        <v>17</v>
      </c>
      <c r="E13" s="2" t="str">
        <f>"120107195710061810"</f>
        <v>120107195710061810</v>
      </c>
      <c r="F13" s="2" t="s">
        <v>4</v>
      </c>
      <c r="G13" s="2" t="s">
        <v>56</v>
      </c>
      <c r="H13" s="2" t="s">
        <v>87</v>
      </c>
    </row>
    <row r="14" spans="1:8" ht="13.5">
      <c r="A14" s="2">
        <v>13</v>
      </c>
      <c r="B14" s="2">
        <v>13</v>
      </c>
      <c r="C14" s="2" t="s">
        <v>16</v>
      </c>
      <c r="D14" s="2" t="s">
        <v>18</v>
      </c>
      <c r="E14" s="2" t="str">
        <f>"120107195511117818"</f>
        <v>120107195511117818</v>
      </c>
      <c r="F14" s="2" t="s">
        <v>4</v>
      </c>
      <c r="G14" s="2" t="s">
        <v>56</v>
      </c>
      <c r="H14" s="2" t="s">
        <v>87</v>
      </c>
    </row>
    <row r="15" spans="1:8" ht="13.5">
      <c r="A15" s="2">
        <v>14</v>
      </c>
      <c r="B15" s="2">
        <v>16</v>
      </c>
      <c r="C15" s="2" t="s">
        <v>19</v>
      </c>
      <c r="D15" s="2" t="s">
        <v>20</v>
      </c>
      <c r="E15" s="2" t="str">
        <f>"320106196512072493"</f>
        <v>320106196512072493</v>
      </c>
      <c r="F15" s="2" t="s">
        <v>4</v>
      </c>
      <c r="G15" s="2" t="s">
        <v>56</v>
      </c>
      <c r="H15" s="2" t="s">
        <v>91</v>
      </c>
    </row>
    <row r="16" spans="1:8" ht="13.5">
      <c r="A16" s="2">
        <v>15</v>
      </c>
      <c r="B16" s="2">
        <v>17</v>
      </c>
      <c r="C16" s="2" t="s">
        <v>21</v>
      </c>
      <c r="D16" s="2" t="s">
        <v>22</v>
      </c>
      <c r="E16" s="2" t="str">
        <f>"120104197202270413"</f>
        <v>120104197202270413</v>
      </c>
      <c r="F16" s="2" t="s">
        <v>4</v>
      </c>
      <c r="G16" s="2">
        <v>53</v>
      </c>
      <c r="H16" s="2" t="s">
        <v>87</v>
      </c>
    </row>
    <row r="17" spans="1:8" ht="13.5">
      <c r="A17" s="2">
        <v>16</v>
      </c>
      <c r="B17" s="2">
        <v>19</v>
      </c>
      <c r="C17" s="2" t="s">
        <v>23</v>
      </c>
      <c r="D17" s="2" t="s">
        <v>24</v>
      </c>
      <c r="E17" s="2" t="str">
        <f>"120106195308113030"</f>
        <v>120106195308113030</v>
      </c>
      <c r="F17" s="2" t="s">
        <v>4</v>
      </c>
      <c r="G17" s="2" t="s">
        <v>56</v>
      </c>
      <c r="H17" s="2" t="s">
        <v>87</v>
      </c>
    </row>
    <row r="18" spans="1:8" ht="13.5">
      <c r="A18" s="2">
        <v>17</v>
      </c>
      <c r="B18" s="2">
        <v>19</v>
      </c>
      <c r="C18" s="2" t="s">
        <v>23</v>
      </c>
      <c r="D18" s="2" t="s">
        <v>25</v>
      </c>
      <c r="E18" s="2" t="str">
        <f>"120105195107180310"</f>
        <v>120105195107180310</v>
      </c>
      <c r="F18" s="2" t="s">
        <v>4</v>
      </c>
      <c r="G18" s="2" t="s">
        <v>56</v>
      </c>
      <c r="H18" s="2" t="s">
        <v>87</v>
      </c>
    </row>
    <row r="19" spans="1:8" ht="13.5">
      <c r="A19" s="2">
        <v>18</v>
      </c>
      <c r="B19" s="2">
        <v>19</v>
      </c>
      <c r="C19" s="2" t="s">
        <v>23</v>
      </c>
      <c r="D19" s="2" t="s">
        <v>26</v>
      </c>
      <c r="E19" s="2" t="str">
        <f>"120103195805306459"</f>
        <v>120103195805306459</v>
      </c>
      <c r="F19" s="2" t="s">
        <v>4</v>
      </c>
      <c r="G19" s="2" t="s">
        <v>56</v>
      </c>
      <c r="H19" s="2" t="s">
        <v>87</v>
      </c>
    </row>
    <row r="20" spans="1:8" ht="13.5">
      <c r="A20" s="2">
        <v>19</v>
      </c>
      <c r="B20" s="2">
        <v>19</v>
      </c>
      <c r="C20" s="2" t="s">
        <v>23</v>
      </c>
      <c r="D20" s="2" t="s">
        <v>27</v>
      </c>
      <c r="E20" s="2" t="str">
        <f>"12010519600505211X"</f>
        <v>12010519600505211X</v>
      </c>
      <c r="F20" s="2" t="s">
        <v>4</v>
      </c>
      <c r="G20" s="2" t="s">
        <v>56</v>
      </c>
      <c r="H20" s="2" t="s">
        <v>87</v>
      </c>
    </row>
    <row r="21" spans="1:8" ht="13.5">
      <c r="A21" s="2">
        <v>20</v>
      </c>
      <c r="B21" s="2">
        <v>19</v>
      </c>
      <c r="C21" s="2" t="s">
        <v>23</v>
      </c>
      <c r="D21" s="2" t="s">
        <v>28</v>
      </c>
      <c r="E21" s="2" t="str">
        <f>"120103196601234515"</f>
        <v>120103196601234515</v>
      </c>
      <c r="F21" s="2" t="s">
        <v>4</v>
      </c>
      <c r="G21" s="2" t="s">
        <v>56</v>
      </c>
      <c r="H21" s="2" t="s">
        <v>87</v>
      </c>
    </row>
    <row r="22" spans="1:8" ht="13.5">
      <c r="A22" s="2">
        <v>21</v>
      </c>
      <c r="B22" s="2">
        <v>19</v>
      </c>
      <c r="C22" s="2" t="s">
        <v>23</v>
      </c>
      <c r="D22" s="2" t="s">
        <v>29</v>
      </c>
      <c r="E22" s="2" t="str">
        <f>"120104196812216030"</f>
        <v>120104196812216030</v>
      </c>
      <c r="F22" s="2" t="s">
        <v>4</v>
      </c>
      <c r="G22" s="2" t="s">
        <v>56</v>
      </c>
      <c r="H22" s="2" t="s">
        <v>87</v>
      </c>
    </row>
    <row r="23" spans="1:8" ht="13.5">
      <c r="A23" s="2">
        <v>22</v>
      </c>
      <c r="B23" s="2">
        <v>27</v>
      </c>
      <c r="C23" s="2" t="s">
        <v>58</v>
      </c>
      <c r="D23" s="2" t="s">
        <v>57</v>
      </c>
      <c r="E23" s="2">
        <f>""</f>
      </c>
      <c r="F23" s="2" t="s">
        <v>4</v>
      </c>
      <c r="G23" s="2" t="s">
        <v>56</v>
      </c>
      <c r="H23" s="2" t="s">
        <v>87</v>
      </c>
    </row>
    <row r="24" spans="1:8" ht="13.5">
      <c r="A24" s="2">
        <v>23</v>
      </c>
      <c r="B24" s="2">
        <v>27</v>
      </c>
      <c r="C24" s="2" t="s">
        <v>30</v>
      </c>
      <c r="D24" s="2" t="s">
        <v>31</v>
      </c>
      <c r="E24" s="2" t="str">
        <f>"120107194709062192"</f>
        <v>120107194709062192</v>
      </c>
      <c r="F24" s="2" t="s">
        <v>4</v>
      </c>
      <c r="G24" s="2" t="s">
        <v>56</v>
      </c>
      <c r="H24" s="2" t="s">
        <v>87</v>
      </c>
    </row>
    <row r="25" spans="1:8" ht="13.5">
      <c r="A25" s="2">
        <v>24</v>
      </c>
      <c r="B25" s="2">
        <v>30</v>
      </c>
      <c r="C25" s="2" t="s">
        <v>32</v>
      </c>
      <c r="D25" s="2" t="s">
        <v>33</v>
      </c>
      <c r="E25" s="2" t="str">
        <f>"120104195608136047"</f>
        <v>120104195608136047</v>
      </c>
      <c r="F25" s="2" t="s">
        <v>4</v>
      </c>
      <c r="G25" s="2" t="s">
        <v>56</v>
      </c>
      <c r="H25" s="2" t="s">
        <v>91</v>
      </c>
    </row>
    <row r="26" spans="1:8" ht="13.5">
      <c r="A26" s="2">
        <v>25</v>
      </c>
      <c r="B26" s="2">
        <v>30</v>
      </c>
      <c r="C26" s="2" t="s">
        <v>32</v>
      </c>
      <c r="D26" s="2" t="s">
        <v>34</v>
      </c>
      <c r="E26" s="2" t="str">
        <f>"120102195511171433"</f>
        <v>120102195511171433</v>
      </c>
      <c r="F26" s="2" t="s">
        <v>4</v>
      </c>
      <c r="G26" s="2" t="s">
        <v>56</v>
      </c>
      <c r="H26" s="2" t="s">
        <v>91</v>
      </c>
    </row>
    <row r="27" spans="1:8" ht="13.5">
      <c r="A27" s="2">
        <v>26</v>
      </c>
      <c r="B27" s="2">
        <v>30</v>
      </c>
      <c r="C27" s="2" t="s">
        <v>32</v>
      </c>
      <c r="D27" s="2" t="s">
        <v>35</v>
      </c>
      <c r="E27" s="2" t="str">
        <f>"120102196608060531"</f>
        <v>120102196608060531</v>
      </c>
      <c r="F27" s="2" t="s">
        <v>4</v>
      </c>
      <c r="G27" s="2" t="s">
        <v>56</v>
      </c>
      <c r="H27" s="2" t="s">
        <v>91</v>
      </c>
    </row>
    <row r="28" spans="1:8" ht="13.5">
      <c r="A28" s="2">
        <v>27</v>
      </c>
      <c r="B28" s="2">
        <v>31</v>
      </c>
      <c r="C28" s="2" t="s">
        <v>36</v>
      </c>
      <c r="D28" s="2" t="s">
        <v>37</v>
      </c>
      <c r="E28" s="2" t="str">
        <f>"120110194612110918"</f>
        <v>120110194612110918</v>
      </c>
      <c r="F28" s="2" t="s">
        <v>4</v>
      </c>
      <c r="G28" s="2" t="s">
        <v>56</v>
      </c>
      <c r="H28" s="2" t="s">
        <v>87</v>
      </c>
    </row>
    <row r="29" spans="1:8" ht="13.5">
      <c r="A29" s="2">
        <v>28</v>
      </c>
      <c r="B29" s="2">
        <v>33</v>
      </c>
      <c r="C29" s="2" t="s">
        <v>38</v>
      </c>
      <c r="D29" s="2" t="s">
        <v>39</v>
      </c>
      <c r="E29" s="2" t="str">
        <f>"120102195801232476"</f>
        <v>120102195801232476</v>
      </c>
      <c r="F29" s="2" t="s">
        <v>4</v>
      </c>
      <c r="G29" s="2" t="s">
        <v>56</v>
      </c>
      <c r="H29" s="2" t="s">
        <v>87</v>
      </c>
    </row>
    <row r="30" spans="1:8" ht="13.5">
      <c r="A30" s="2">
        <v>29</v>
      </c>
      <c r="B30" s="2">
        <v>40</v>
      </c>
      <c r="C30" s="2" t="s">
        <v>40</v>
      </c>
      <c r="D30" s="2" t="s">
        <v>41</v>
      </c>
      <c r="E30" s="2" t="str">
        <f>"120107196002220619"</f>
        <v>120107196002220619</v>
      </c>
      <c r="F30" s="2" t="s">
        <v>4</v>
      </c>
      <c r="G30" s="2" t="s">
        <v>56</v>
      </c>
      <c r="H30" s="2" t="s">
        <v>87</v>
      </c>
    </row>
    <row r="31" spans="1:8" ht="13.5">
      <c r="A31" s="2">
        <v>30</v>
      </c>
      <c r="B31" s="2">
        <v>52</v>
      </c>
      <c r="C31" s="2" t="s">
        <v>42</v>
      </c>
      <c r="D31" s="2" t="s">
        <v>43</v>
      </c>
      <c r="E31" s="2" t="str">
        <f>"120107560619391"</f>
        <v>120107560619391</v>
      </c>
      <c r="F31" s="2" t="s">
        <v>4</v>
      </c>
      <c r="G31" s="2" t="s">
        <v>56</v>
      </c>
      <c r="H31" s="2" t="s">
        <v>87</v>
      </c>
    </row>
    <row r="32" spans="1:8" ht="13.5">
      <c r="A32" s="2">
        <v>31</v>
      </c>
      <c r="B32" s="2">
        <v>52</v>
      </c>
      <c r="C32" s="2" t="s">
        <v>42</v>
      </c>
      <c r="D32" s="2" t="s">
        <v>44</v>
      </c>
      <c r="E32" s="2" t="str">
        <f>"120107480428391"</f>
        <v>120107480428391</v>
      </c>
      <c r="F32" s="2" t="s">
        <v>4</v>
      </c>
      <c r="G32" s="2" t="s">
        <v>56</v>
      </c>
      <c r="H32" s="2" t="s">
        <v>87</v>
      </c>
    </row>
    <row r="33" spans="1:8" ht="13.5">
      <c r="A33" s="2">
        <v>32</v>
      </c>
      <c r="B33" s="2">
        <v>52</v>
      </c>
      <c r="C33" s="2" t="s">
        <v>42</v>
      </c>
      <c r="D33" s="2" t="s">
        <v>45</v>
      </c>
      <c r="E33" s="2" t="str">
        <f>"420111197402125573"</f>
        <v>420111197402125573</v>
      </c>
      <c r="F33" s="2" t="s">
        <v>4</v>
      </c>
      <c r="G33" s="2" t="s">
        <v>56</v>
      </c>
      <c r="H33" s="2" t="s">
        <v>87</v>
      </c>
    </row>
    <row r="34" spans="1:8" ht="13.5">
      <c r="A34" s="2">
        <v>33</v>
      </c>
      <c r="B34" s="2">
        <v>52</v>
      </c>
      <c r="C34" s="2" t="s">
        <v>42</v>
      </c>
      <c r="D34" s="2" t="s">
        <v>46</v>
      </c>
      <c r="E34" s="2" t="str">
        <f>"120109194810301015"</f>
        <v>120109194810301015</v>
      </c>
      <c r="F34" s="2" t="s">
        <v>4</v>
      </c>
      <c r="G34" s="2" t="s">
        <v>56</v>
      </c>
      <c r="H34" s="2" t="s">
        <v>87</v>
      </c>
    </row>
    <row r="35" spans="1:8" ht="13.5">
      <c r="A35" s="2">
        <v>34</v>
      </c>
      <c r="B35" s="2">
        <v>74</v>
      </c>
      <c r="C35" s="2" t="s">
        <v>47</v>
      </c>
      <c r="D35" s="2" t="s">
        <v>48</v>
      </c>
      <c r="E35" s="2" t="str">
        <f>"110106195604160913"</f>
        <v>110106195604160913</v>
      </c>
      <c r="F35" s="2" t="s">
        <v>4</v>
      </c>
      <c r="G35" s="2" t="s">
        <v>56</v>
      </c>
      <c r="H35" s="2" t="s">
        <v>87</v>
      </c>
    </row>
    <row r="36" spans="1:8" ht="13.5">
      <c r="A36" s="2">
        <v>35</v>
      </c>
      <c r="B36" s="2">
        <v>74</v>
      </c>
      <c r="C36" s="2" t="s">
        <v>47</v>
      </c>
      <c r="D36" s="2" t="s">
        <v>49</v>
      </c>
      <c r="E36" s="2" t="str">
        <f>"12010519600819333X"</f>
        <v>12010519600819333X</v>
      </c>
      <c r="F36" s="2" t="s">
        <v>4</v>
      </c>
      <c r="G36" s="2" t="s">
        <v>56</v>
      </c>
      <c r="H36" s="2" t="s">
        <v>87</v>
      </c>
    </row>
    <row r="37" spans="1:8" ht="13.5">
      <c r="A37" s="2">
        <v>36</v>
      </c>
      <c r="B37" s="2">
        <v>74</v>
      </c>
      <c r="C37" s="2" t="s">
        <v>47</v>
      </c>
      <c r="D37" s="2" t="s">
        <v>50</v>
      </c>
      <c r="E37" s="2" t="str">
        <f>"120102196802151090"</f>
        <v>120102196802151090</v>
      </c>
      <c r="F37" s="2" t="s">
        <v>4</v>
      </c>
      <c r="G37" s="2" t="s">
        <v>56</v>
      </c>
      <c r="H37" s="2" t="s">
        <v>87</v>
      </c>
    </row>
    <row r="38" spans="1:8" ht="13.5">
      <c r="A38" s="2">
        <v>37</v>
      </c>
      <c r="B38" s="2">
        <v>74</v>
      </c>
      <c r="C38" s="2" t="s">
        <v>47</v>
      </c>
      <c r="D38" s="2" t="s">
        <v>51</v>
      </c>
      <c r="E38" s="2" t="str">
        <f>"12010519600701220X"</f>
        <v>12010519600701220X</v>
      </c>
      <c r="F38" s="2" t="s">
        <v>2</v>
      </c>
      <c r="G38" s="2" t="s">
        <v>56</v>
      </c>
      <c r="H38" s="2" t="s">
        <v>87</v>
      </c>
    </row>
    <row r="39" spans="1:8" ht="13.5">
      <c r="A39" s="2">
        <v>38</v>
      </c>
      <c r="B39" s="2">
        <v>77</v>
      </c>
      <c r="C39" s="2" t="s">
        <v>52</v>
      </c>
      <c r="D39" s="2" t="s">
        <v>53</v>
      </c>
      <c r="E39" s="2" t="str">
        <f>"120111197303054510"</f>
        <v>120111197303054510</v>
      </c>
      <c r="F39" s="2" t="s">
        <v>4</v>
      </c>
      <c r="G39" s="2" t="s">
        <v>56</v>
      </c>
      <c r="H39" s="2" t="s">
        <v>87</v>
      </c>
    </row>
    <row r="40" spans="1:8" ht="13.5">
      <c r="A40" s="2">
        <v>39</v>
      </c>
      <c r="B40" s="2">
        <v>80</v>
      </c>
      <c r="C40" s="2" t="s">
        <v>54</v>
      </c>
      <c r="D40" s="2" t="s">
        <v>55</v>
      </c>
      <c r="E40" s="2" t="str">
        <f>"132903197803088722"</f>
        <v>132903197803088722</v>
      </c>
      <c r="F40" s="2" t="s">
        <v>2</v>
      </c>
      <c r="G40" s="2" t="s">
        <v>56</v>
      </c>
      <c r="H40" s="2" t="s">
        <v>87</v>
      </c>
    </row>
    <row r="41" spans="1:8" ht="13.5">
      <c r="A41" s="2">
        <v>40</v>
      </c>
      <c r="B41" s="2">
        <v>34</v>
      </c>
      <c r="C41" s="2" t="s">
        <v>59</v>
      </c>
      <c r="D41" s="2" t="s">
        <v>60</v>
      </c>
      <c r="E41" s="3">
        <v>120103541214643</v>
      </c>
      <c r="F41" s="2" t="s">
        <v>76</v>
      </c>
      <c r="G41" s="2" t="s">
        <v>56</v>
      </c>
      <c r="H41" s="2" t="s">
        <v>87</v>
      </c>
    </row>
    <row r="42" spans="1:8" ht="13.5">
      <c r="A42" s="2">
        <v>41</v>
      </c>
      <c r="B42" s="2">
        <v>34</v>
      </c>
      <c r="C42" s="2" t="s">
        <v>59</v>
      </c>
      <c r="D42" s="2" t="s">
        <v>61</v>
      </c>
      <c r="E42" s="3">
        <v>1.20101194410025E+17</v>
      </c>
      <c r="F42" s="2" t="s">
        <v>76</v>
      </c>
      <c r="G42" s="2" t="s">
        <v>86</v>
      </c>
      <c r="H42" s="2" t="s">
        <v>87</v>
      </c>
    </row>
    <row r="43" spans="1:8" ht="13.5">
      <c r="A43" s="2">
        <v>42</v>
      </c>
      <c r="B43" s="2">
        <v>34</v>
      </c>
      <c r="C43" s="2" t="s">
        <v>59</v>
      </c>
      <c r="D43" s="2" t="s">
        <v>62</v>
      </c>
      <c r="E43" s="3">
        <v>120103480427211</v>
      </c>
      <c r="F43" s="2" t="s">
        <v>76</v>
      </c>
      <c r="G43" s="2" t="s">
        <v>56</v>
      </c>
      <c r="H43" s="2" t="s">
        <v>87</v>
      </c>
    </row>
    <row r="44" spans="1:8" ht="13.5">
      <c r="A44" s="2">
        <v>43</v>
      </c>
      <c r="B44" s="2">
        <v>34</v>
      </c>
      <c r="C44" s="2" t="s">
        <v>59</v>
      </c>
      <c r="D44" s="2" t="s">
        <v>63</v>
      </c>
      <c r="E44" s="3">
        <v>120110710312091</v>
      </c>
      <c r="F44" s="2" t="s">
        <v>76</v>
      </c>
      <c r="G44" s="2" t="s">
        <v>56</v>
      </c>
      <c r="H44" s="2" t="s">
        <v>87</v>
      </c>
    </row>
    <row r="45" spans="1:8" ht="13.5">
      <c r="A45" s="2">
        <v>44</v>
      </c>
      <c r="B45" s="2">
        <v>34</v>
      </c>
      <c r="C45" s="2" t="s">
        <v>59</v>
      </c>
      <c r="D45" s="2" t="s">
        <v>64</v>
      </c>
      <c r="E45" s="3">
        <v>1.20103197304104E+17</v>
      </c>
      <c r="F45" s="2" t="s">
        <v>76</v>
      </c>
      <c r="G45" s="2" t="s">
        <v>56</v>
      </c>
      <c r="H45" s="2" t="s">
        <v>87</v>
      </c>
    </row>
    <row r="46" spans="1:8" ht="13.5">
      <c r="A46" s="2">
        <v>45</v>
      </c>
      <c r="B46" s="2">
        <v>34</v>
      </c>
      <c r="C46" s="2" t="s">
        <v>59</v>
      </c>
      <c r="D46" s="2" t="s">
        <v>65</v>
      </c>
      <c r="E46" s="3">
        <v>120101540624205</v>
      </c>
      <c r="F46" s="2" t="s">
        <v>76</v>
      </c>
      <c r="G46" s="2" t="s">
        <v>56</v>
      </c>
      <c r="H46" s="2" t="s">
        <v>87</v>
      </c>
    </row>
    <row r="47" spans="1:8" ht="13.5">
      <c r="A47" s="2">
        <v>46</v>
      </c>
      <c r="B47" s="2">
        <v>34</v>
      </c>
      <c r="C47" s="2" t="s">
        <v>59</v>
      </c>
      <c r="D47" s="2" t="s">
        <v>66</v>
      </c>
      <c r="E47" s="3">
        <v>120102511129119</v>
      </c>
      <c r="F47" s="2" t="s">
        <v>76</v>
      </c>
      <c r="G47" s="2" t="s">
        <v>86</v>
      </c>
      <c r="H47" s="2" t="s">
        <v>91</v>
      </c>
    </row>
    <row r="48" spans="1:8" ht="13.5">
      <c r="A48" s="2">
        <v>47</v>
      </c>
      <c r="B48" s="2">
        <v>34</v>
      </c>
      <c r="C48" s="2" t="s">
        <v>59</v>
      </c>
      <c r="D48" s="2" t="s">
        <v>67</v>
      </c>
      <c r="E48" s="3">
        <v>120101510220201</v>
      </c>
      <c r="F48" s="2" t="s">
        <v>76</v>
      </c>
      <c r="G48" s="2" t="s">
        <v>56</v>
      </c>
      <c r="H48" s="2" t="s">
        <v>91</v>
      </c>
    </row>
    <row r="49" spans="1:8" ht="13.5">
      <c r="A49" s="2">
        <v>48</v>
      </c>
      <c r="B49" s="2">
        <v>34</v>
      </c>
      <c r="C49" s="2" t="s">
        <v>59</v>
      </c>
      <c r="D49" s="2" t="s">
        <v>68</v>
      </c>
      <c r="E49" s="3">
        <v>120101620401251</v>
      </c>
      <c r="F49" s="2" t="s">
        <v>76</v>
      </c>
      <c r="G49" s="2" t="s">
        <v>56</v>
      </c>
      <c r="H49" s="2" t="s">
        <v>91</v>
      </c>
    </row>
    <row r="50" spans="1:8" ht="13.5">
      <c r="A50" s="2">
        <v>49</v>
      </c>
      <c r="B50" s="2">
        <v>34</v>
      </c>
      <c r="C50" s="2" t="s">
        <v>59</v>
      </c>
      <c r="D50" s="2" t="s">
        <v>69</v>
      </c>
      <c r="E50" s="3">
        <v>120103610317641</v>
      </c>
      <c r="F50" s="2" t="s">
        <v>76</v>
      </c>
      <c r="G50" s="2" t="s">
        <v>56</v>
      </c>
      <c r="H50" s="2" t="s">
        <v>91</v>
      </c>
    </row>
    <row r="51" spans="1:8" ht="13.5">
      <c r="A51" s="2">
        <v>50</v>
      </c>
      <c r="B51" s="2">
        <v>34</v>
      </c>
      <c r="C51" s="2" t="s">
        <v>59</v>
      </c>
      <c r="D51" s="2" t="s">
        <v>70</v>
      </c>
      <c r="E51" s="3">
        <v>120102551128207</v>
      </c>
      <c r="F51" s="2" t="s">
        <v>76</v>
      </c>
      <c r="G51" s="2" t="s">
        <v>56</v>
      </c>
      <c r="H51" s="2" t="s">
        <v>91</v>
      </c>
    </row>
    <row r="52" spans="1:8" ht="13.5">
      <c r="A52" s="2">
        <v>51</v>
      </c>
      <c r="B52" s="2">
        <v>34</v>
      </c>
      <c r="C52" s="2" t="s">
        <v>59</v>
      </c>
      <c r="D52" s="2" t="s">
        <v>71</v>
      </c>
      <c r="E52" s="3">
        <v>120105480109241</v>
      </c>
      <c r="F52" s="2" t="s">
        <v>76</v>
      </c>
      <c r="G52" s="2" t="s">
        <v>56</v>
      </c>
      <c r="H52" s="2" t="s">
        <v>91</v>
      </c>
    </row>
    <row r="53" spans="1:8" ht="13.5">
      <c r="A53" s="2">
        <v>52</v>
      </c>
      <c r="B53" s="2">
        <v>34</v>
      </c>
      <c r="C53" s="2" t="s">
        <v>59</v>
      </c>
      <c r="D53" s="2" t="s">
        <v>72</v>
      </c>
      <c r="E53" s="3">
        <v>1.201021958071E+17</v>
      </c>
      <c r="F53" s="2" t="s">
        <v>76</v>
      </c>
      <c r="G53" s="2" t="s">
        <v>86</v>
      </c>
      <c r="H53" s="2" t="s">
        <v>91</v>
      </c>
    </row>
    <row r="54" spans="1:8" ht="13.5">
      <c r="A54" s="2">
        <v>53</v>
      </c>
      <c r="B54" s="2">
        <v>38</v>
      </c>
      <c r="C54" s="2" t="s">
        <v>73</v>
      </c>
      <c r="D54" s="2" t="s">
        <v>74</v>
      </c>
      <c r="E54" s="3">
        <v>1.20110197501081E+17</v>
      </c>
      <c r="F54" s="2" t="s">
        <v>76</v>
      </c>
      <c r="G54" s="2" t="s">
        <v>56</v>
      </c>
      <c r="H54" s="2" t="s">
        <v>87</v>
      </c>
    </row>
    <row r="55" spans="1:8" ht="13.5">
      <c r="A55" s="2">
        <v>54</v>
      </c>
      <c r="B55" s="2">
        <v>38</v>
      </c>
      <c r="C55" s="2" t="s">
        <v>73</v>
      </c>
      <c r="D55" s="2" t="s">
        <v>75</v>
      </c>
      <c r="E55" s="3"/>
      <c r="F55" s="2" t="s">
        <v>76</v>
      </c>
      <c r="G55" s="2" t="s">
        <v>56</v>
      </c>
      <c r="H55" s="2" t="s">
        <v>87</v>
      </c>
    </row>
    <row r="56" spans="1:8" ht="13.5">
      <c r="A56" s="2">
        <v>55</v>
      </c>
      <c r="B56" s="2">
        <v>62</v>
      </c>
      <c r="C56" s="2" t="s">
        <v>78</v>
      </c>
      <c r="D56" s="2" t="s">
        <v>81</v>
      </c>
      <c r="E56" s="3"/>
      <c r="F56" s="2" t="s">
        <v>76</v>
      </c>
      <c r="G56" s="2" t="s">
        <v>56</v>
      </c>
      <c r="H56" s="2" t="s">
        <v>87</v>
      </c>
    </row>
    <row r="57" spans="1:8" ht="13.5">
      <c r="A57" s="2">
        <v>56</v>
      </c>
      <c r="B57" s="2">
        <v>69</v>
      </c>
      <c r="C57" s="2" t="s">
        <v>79</v>
      </c>
      <c r="D57" s="2" t="s">
        <v>82</v>
      </c>
      <c r="E57" s="3"/>
      <c r="F57" s="2" t="s">
        <v>76</v>
      </c>
      <c r="G57" s="2" t="s">
        <v>56</v>
      </c>
      <c r="H57" s="2" t="s">
        <v>87</v>
      </c>
    </row>
    <row r="58" spans="1:8" ht="13.5">
      <c r="A58" s="2">
        <v>57</v>
      </c>
      <c r="B58" s="2">
        <v>73</v>
      </c>
      <c r="C58" s="2" t="s">
        <v>80</v>
      </c>
      <c r="D58" s="2" t="s">
        <v>83</v>
      </c>
      <c r="E58" s="3"/>
      <c r="F58" s="2" t="s">
        <v>76</v>
      </c>
      <c r="G58" s="2" t="s">
        <v>56</v>
      </c>
      <c r="H58" s="2" t="s">
        <v>87</v>
      </c>
    </row>
    <row r="59" spans="1:8" ht="13.5">
      <c r="A59" s="2">
        <v>58</v>
      </c>
      <c r="B59" s="2">
        <v>51</v>
      </c>
      <c r="C59" s="2" t="s">
        <v>77</v>
      </c>
      <c r="D59" s="2" t="s">
        <v>84</v>
      </c>
      <c r="E59" s="3"/>
      <c r="F59" s="2" t="s">
        <v>76</v>
      </c>
      <c r="G59" s="2" t="s">
        <v>56</v>
      </c>
      <c r="H59" s="2" t="s">
        <v>87</v>
      </c>
    </row>
    <row r="60" spans="1:8" ht="13.5">
      <c r="A60" s="2">
        <v>59</v>
      </c>
      <c r="B60" s="2">
        <v>51</v>
      </c>
      <c r="C60" s="2" t="s">
        <v>77</v>
      </c>
      <c r="D60" s="2" t="s">
        <v>85</v>
      </c>
      <c r="E60" s="3"/>
      <c r="F60" s="2" t="s">
        <v>76</v>
      </c>
      <c r="G60" s="2" t="s">
        <v>56</v>
      </c>
      <c r="H60" s="2" t="s">
        <v>87</v>
      </c>
    </row>
    <row r="61" spans="1:8" ht="13.5">
      <c r="A61" s="2">
        <v>60</v>
      </c>
      <c r="B61" s="2">
        <v>45</v>
      </c>
      <c r="C61" s="2" t="s">
        <v>88</v>
      </c>
      <c r="D61" s="2" t="s">
        <v>89</v>
      </c>
      <c r="E61" s="3" t="s">
        <v>90</v>
      </c>
      <c r="F61" s="2" t="s">
        <v>76</v>
      </c>
      <c r="G61" s="2" t="s">
        <v>56</v>
      </c>
      <c r="H61" s="2" t="s">
        <v>91</v>
      </c>
    </row>
    <row r="62" spans="2:8" ht="13.5">
      <c r="B62" s="2"/>
      <c r="C62" s="2"/>
      <c r="D62" s="2"/>
      <c r="E62" s="3"/>
      <c r="F62" s="2"/>
      <c r="G62" s="2"/>
      <c r="H62" s="2"/>
    </row>
    <row r="63" spans="2:8" ht="13.5">
      <c r="B63" s="2"/>
      <c r="C63" s="2"/>
      <c r="D63" s="2"/>
      <c r="E63" s="3"/>
      <c r="F63" s="2"/>
      <c r="G63" s="2"/>
      <c r="H63" s="2"/>
    </row>
    <row r="64" spans="2:8" ht="13.5">
      <c r="B64" s="2"/>
      <c r="C64" s="2"/>
      <c r="D64" s="2"/>
      <c r="E64" s="3"/>
      <c r="F64" s="2"/>
      <c r="G64" s="2"/>
      <c r="H64" s="2"/>
    </row>
    <row r="65" spans="2:8" ht="13.5">
      <c r="B65" s="2"/>
      <c r="C65" s="2"/>
      <c r="D65" s="2"/>
      <c r="E65" s="3"/>
      <c r="F65" s="2"/>
      <c r="G65" s="2"/>
      <c r="H65" s="2"/>
    </row>
    <row r="66" spans="2:8" ht="13.5">
      <c r="B66" s="2"/>
      <c r="C66" s="2"/>
      <c r="D66" s="2"/>
      <c r="E66" s="3"/>
      <c r="F66" s="2"/>
      <c r="G66" s="2"/>
      <c r="H66" s="2"/>
    </row>
    <row r="67" spans="2:8" ht="13.5">
      <c r="B67" s="2"/>
      <c r="C67" s="2"/>
      <c r="D67" s="2"/>
      <c r="E67" s="3"/>
      <c r="F67" s="2"/>
      <c r="G67" s="2"/>
      <c r="H67" s="2"/>
    </row>
    <row r="68" ht="13.5">
      <c r="E68" s="1"/>
    </row>
    <row r="69" ht="13.5">
      <c r="E69" s="1"/>
    </row>
    <row r="70" ht="13.5">
      <c r="E70" s="1"/>
    </row>
    <row r="71" ht="13.5">
      <c r="E71" s="1"/>
    </row>
    <row r="72" ht="13.5">
      <c r="E72" s="1"/>
    </row>
    <row r="73" ht="13.5">
      <c r="E73" s="1"/>
    </row>
    <row r="74" ht="13.5">
      <c r="E74" s="1"/>
    </row>
    <row r="75" ht="13.5">
      <c r="E75" s="1"/>
    </row>
    <row r="76" ht="13.5">
      <c r="E76" s="1"/>
    </row>
    <row r="77" ht="13.5">
      <c r="E77" s="1"/>
    </row>
    <row r="78" ht="13.5">
      <c r="E78" s="1"/>
    </row>
    <row r="79" ht="13.5">
      <c r="E79" s="1"/>
    </row>
    <row r="80" ht="13.5">
      <c r="E80" s="1"/>
    </row>
    <row r="81" ht="13.5">
      <c r="E81" s="1"/>
    </row>
    <row r="82" ht="13.5">
      <c r="E82" s="1"/>
    </row>
    <row r="83" ht="13.5">
      <c r="E83" s="1"/>
    </row>
    <row r="84" ht="13.5">
      <c r="E84" s="1"/>
    </row>
    <row r="85" ht="13.5">
      <c r="E85" s="1"/>
    </row>
    <row r="86" ht="13.5">
      <c r="E86" s="1"/>
    </row>
    <row r="87" ht="13.5">
      <c r="E87" s="1"/>
    </row>
    <row r="88" ht="13.5">
      <c r="E88" s="1"/>
    </row>
    <row r="89" ht="13.5">
      <c r="E89" s="1"/>
    </row>
    <row r="90" ht="13.5">
      <c r="E90" s="1"/>
    </row>
    <row r="91" ht="13.5">
      <c r="E91" s="1"/>
    </row>
    <row r="92" ht="13.5">
      <c r="E92" s="1"/>
    </row>
    <row r="93" ht="13.5">
      <c r="E93" s="1"/>
    </row>
    <row r="94" ht="13.5">
      <c r="E94" s="1"/>
    </row>
    <row r="95" ht="13.5">
      <c r="E95" s="1"/>
    </row>
    <row r="96" ht="13.5">
      <c r="E96" s="1"/>
    </row>
    <row r="97" ht="13.5">
      <c r="E97" s="1"/>
    </row>
    <row r="98" ht="13.5">
      <c r="E98" s="1"/>
    </row>
    <row r="99" ht="13.5">
      <c r="E99" s="1"/>
    </row>
    <row r="100" ht="13.5">
      <c r="E100" s="1"/>
    </row>
    <row r="101" ht="13.5">
      <c r="E101" s="1"/>
    </row>
    <row r="102" ht="13.5">
      <c r="E102" s="1"/>
    </row>
    <row r="103" ht="13.5">
      <c r="E103" s="1"/>
    </row>
    <row r="104" ht="13.5">
      <c r="E104" s="1"/>
    </row>
    <row r="105" ht="13.5">
      <c r="E105" s="1"/>
    </row>
    <row r="106" ht="13.5">
      <c r="E106" s="1"/>
    </row>
    <row r="107" ht="13.5">
      <c r="E107" s="1"/>
    </row>
    <row r="108" ht="13.5">
      <c r="E108" s="1"/>
    </row>
    <row r="109" ht="13.5">
      <c r="E109" s="1"/>
    </row>
    <row r="110" ht="13.5">
      <c r="E110" s="1"/>
    </row>
    <row r="111" ht="13.5">
      <c r="E111" s="1"/>
    </row>
    <row r="112" ht="13.5">
      <c r="E112" s="1"/>
    </row>
    <row r="113" ht="13.5">
      <c r="E113" s="1"/>
    </row>
    <row r="114" ht="13.5">
      <c r="E114" s="1"/>
    </row>
    <row r="115" ht="13.5">
      <c r="E115" s="1"/>
    </row>
    <row r="116" ht="13.5">
      <c r="E116" s="1"/>
    </row>
    <row r="117" ht="13.5">
      <c r="E117" s="1"/>
    </row>
    <row r="118" ht="13.5">
      <c r="E118" s="1"/>
    </row>
    <row r="119" ht="13.5">
      <c r="E119" s="1"/>
    </row>
    <row r="120" ht="13.5">
      <c r="E120" s="1"/>
    </row>
    <row r="121" ht="13.5">
      <c r="E121" s="1"/>
    </row>
    <row r="122" ht="13.5">
      <c r="E122" s="1"/>
    </row>
    <row r="123" ht="13.5">
      <c r="E123" s="1"/>
    </row>
    <row r="124" ht="13.5">
      <c r="E124" s="1"/>
    </row>
    <row r="125" ht="13.5">
      <c r="E125" s="1"/>
    </row>
    <row r="126" ht="13.5">
      <c r="E126" s="1"/>
    </row>
    <row r="127" ht="13.5">
      <c r="E127" s="1"/>
    </row>
    <row r="128" ht="13.5">
      <c r="E128" s="1"/>
    </row>
    <row r="129" ht="13.5">
      <c r="E129" s="1"/>
    </row>
    <row r="130" ht="13.5">
      <c r="E130" s="1"/>
    </row>
    <row r="131" ht="13.5">
      <c r="E131" s="1"/>
    </row>
    <row r="132" ht="13.5">
      <c r="E132" s="1"/>
    </row>
    <row r="133" ht="13.5">
      <c r="E133" s="1"/>
    </row>
    <row r="134" ht="13.5">
      <c r="E134" s="1"/>
    </row>
    <row r="135" ht="13.5">
      <c r="E135" s="1"/>
    </row>
    <row r="136" ht="13.5">
      <c r="E136" s="1"/>
    </row>
    <row r="137" ht="13.5">
      <c r="E137" s="1"/>
    </row>
    <row r="138" ht="13.5">
      <c r="E138" s="1"/>
    </row>
    <row r="139" ht="13.5">
      <c r="E139" s="1"/>
    </row>
    <row r="140" ht="13.5">
      <c r="E140" s="1"/>
    </row>
    <row r="141" ht="13.5">
      <c r="E141" s="1"/>
    </row>
    <row r="142" ht="13.5">
      <c r="E142" s="1"/>
    </row>
    <row r="143" ht="13.5">
      <c r="E143" s="1"/>
    </row>
    <row r="144" ht="13.5">
      <c r="E144" s="1"/>
    </row>
    <row r="145" ht="13.5">
      <c r="E145" s="1"/>
    </row>
    <row r="146" ht="13.5">
      <c r="E146" s="1"/>
    </row>
    <row r="147" ht="13.5">
      <c r="E147" s="1"/>
    </row>
    <row r="148" ht="13.5">
      <c r="E148" s="1"/>
    </row>
    <row r="149" ht="13.5">
      <c r="E149" s="1"/>
    </row>
    <row r="150" ht="13.5">
      <c r="E150" s="1"/>
    </row>
    <row r="151" ht="13.5">
      <c r="E151" s="1"/>
    </row>
    <row r="152" ht="13.5">
      <c r="E152" s="1"/>
    </row>
    <row r="153" ht="13.5">
      <c r="E153" s="1"/>
    </row>
    <row r="154" ht="13.5">
      <c r="E154" s="1"/>
    </row>
    <row r="155" ht="13.5">
      <c r="E155" s="1"/>
    </row>
    <row r="156" ht="13.5">
      <c r="E156" s="1"/>
    </row>
    <row r="157" ht="13.5">
      <c r="E157" s="1"/>
    </row>
    <row r="158" ht="13.5">
      <c r="E158" s="1"/>
    </row>
    <row r="159" ht="13.5">
      <c r="E159" s="1"/>
    </row>
    <row r="160" ht="13.5">
      <c r="E160" s="1"/>
    </row>
    <row r="161" ht="13.5">
      <c r="E161" s="1"/>
    </row>
    <row r="162" ht="13.5">
      <c r="E162" s="1"/>
    </row>
    <row r="163" ht="13.5">
      <c r="E163" s="1"/>
    </row>
    <row r="164" ht="13.5">
      <c r="E164" s="1"/>
    </row>
    <row r="165" ht="13.5">
      <c r="E165" s="1"/>
    </row>
    <row r="166" ht="13.5">
      <c r="E166" s="1"/>
    </row>
    <row r="167" ht="13.5">
      <c r="E167" s="1"/>
    </row>
    <row r="168" ht="13.5">
      <c r="E168" s="1"/>
    </row>
    <row r="169" ht="13.5">
      <c r="E169" s="1"/>
    </row>
    <row r="170" ht="13.5">
      <c r="E170" s="1"/>
    </row>
    <row r="171" ht="13.5">
      <c r="E171" s="1"/>
    </row>
    <row r="172" ht="13.5">
      <c r="E172" s="1"/>
    </row>
    <row r="173" ht="13.5">
      <c r="E173" s="1"/>
    </row>
    <row r="174" ht="13.5">
      <c r="E174" s="1"/>
    </row>
    <row r="175" ht="13.5">
      <c r="E175" s="1"/>
    </row>
    <row r="176" ht="13.5">
      <c r="E176" s="1"/>
    </row>
    <row r="177" ht="13.5">
      <c r="E177" s="1"/>
    </row>
    <row r="178" ht="13.5">
      <c r="E178" s="1"/>
    </row>
    <row r="179" ht="13.5">
      <c r="E179" s="1"/>
    </row>
    <row r="180" ht="13.5">
      <c r="E180" s="1"/>
    </row>
    <row r="181" ht="13.5">
      <c r="E181" s="1"/>
    </row>
    <row r="182" ht="13.5">
      <c r="E182" s="1"/>
    </row>
    <row r="183" ht="13.5">
      <c r="E183" s="1"/>
    </row>
    <row r="184" ht="13.5">
      <c r="E184" s="1"/>
    </row>
    <row r="185" ht="13.5">
      <c r="E185" s="1"/>
    </row>
    <row r="186" ht="13.5">
      <c r="E186" s="1"/>
    </row>
    <row r="187" ht="13.5">
      <c r="E187" s="1"/>
    </row>
    <row r="188" ht="13.5">
      <c r="E188" s="1"/>
    </row>
    <row r="189" ht="13.5">
      <c r="E189" s="1"/>
    </row>
    <row r="190" ht="13.5">
      <c r="E190" s="1"/>
    </row>
    <row r="191" ht="13.5">
      <c r="E191" s="1"/>
    </row>
    <row r="192" ht="13.5">
      <c r="E192" s="1"/>
    </row>
    <row r="193" ht="13.5">
      <c r="E193" s="1"/>
    </row>
    <row r="194" ht="13.5">
      <c r="E194" s="1"/>
    </row>
    <row r="195" ht="13.5">
      <c r="E195" s="1"/>
    </row>
    <row r="196" ht="13.5">
      <c r="E196" s="1"/>
    </row>
    <row r="197" ht="13.5">
      <c r="E197" s="1"/>
    </row>
    <row r="198" ht="13.5">
      <c r="E198" s="1"/>
    </row>
    <row r="199" ht="13.5">
      <c r="E199" s="1"/>
    </row>
    <row r="200" ht="13.5">
      <c r="E200" s="1"/>
    </row>
    <row r="201" ht="13.5">
      <c r="E201" s="1"/>
    </row>
    <row r="202" ht="13.5">
      <c r="E202" s="1"/>
    </row>
    <row r="203" ht="13.5">
      <c r="E203" s="1"/>
    </row>
    <row r="204" ht="13.5">
      <c r="E204" s="1"/>
    </row>
    <row r="205" ht="13.5">
      <c r="E205" s="1"/>
    </row>
    <row r="206" ht="13.5">
      <c r="E206" s="1"/>
    </row>
    <row r="207" ht="13.5">
      <c r="E207" s="1"/>
    </row>
    <row r="208" ht="13.5">
      <c r="E208" s="1"/>
    </row>
    <row r="209" ht="13.5">
      <c r="E209" s="1"/>
    </row>
    <row r="210" ht="13.5">
      <c r="E210" s="1"/>
    </row>
    <row r="211" ht="13.5">
      <c r="E211" s="1"/>
    </row>
    <row r="212" ht="13.5">
      <c r="E212" s="1"/>
    </row>
    <row r="213" ht="13.5">
      <c r="E213" s="1"/>
    </row>
    <row r="214" ht="13.5">
      <c r="E214" s="1"/>
    </row>
    <row r="215" ht="13.5">
      <c r="E215" s="1"/>
    </row>
    <row r="216" ht="13.5">
      <c r="E216" s="1"/>
    </row>
    <row r="217" ht="13.5">
      <c r="E217" s="1"/>
    </row>
    <row r="218" ht="13.5">
      <c r="E218" s="1"/>
    </row>
    <row r="219" ht="13.5">
      <c r="E219" s="1"/>
    </row>
    <row r="220" ht="13.5">
      <c r="E220" s="1"/>
    </row>
    <row r="221" ht="13.5">
      <c r="E221" s="1"/>
    </row>
    <row r="222" ht="13.5">
      <c r="E222" s="1"/>
    </row>
    <row r="223" ht="13.5">
      <c r="E223" s="1"/>
    </row>
    <row r="224" ht="13.5">
      <c r="E224" s="1"/>
    </row>
    <row r="225" ht="13.5">
      <c r="E225" s="1"/>
    </row>
    <row r="226" ht="13.5">
      <c r="E226" s="1"/>
    </row>
    <row r="227" ht="13.5">
      <c r="E227" s="1"/>
    </row>
    <row r="228" ht="13.5">
      <c r="E228" s="1"/>
    </row>
    <row r="229" ht="13.5">
      <c r="E229" s="1"/>
    </row>
    <row r="230" ht="13.5">
      <c r="E230" s="1"/>
    </row>
    <row r="231" ht="13.5">
      <c r="E231" s="1"/>
    </row>
    <row r="232" ht="13.5">
      <c r="E232" s="1"/>
    </row>
    <row r="233" ht="13.5">
      <c r="E233" s="1"/>
    </row>
    <row r="234" ht="13.5">
      <c r="E234" s="1"/>
    </row>
    <row r="235" ht="13.5">
      <c r="E235" s="1"/>
    </row>
    <row r="236" ht="13.5">
      <c r="E236" s="1"/>
    </row>
    <row r="237" ht="13.5">
      <c r="E237" s="1"/>
    </row>
    <row r="238" ht="13.5">
      <c r="E238" s="1"/>
    </row>
    <row r="239" ht="13.5">
      <c r="E239" s="1"/>
    </row>
    <row r="240" ht="13.5">
      <c r="E240" s="1"/>
    </row>
    <row r="241" ht="13.5">
      <c r="E241" s="1"/>
    </row>
    <row r="242" ht="13.5">
      <c r="E242" s="1"/>
    </row>
    <row r="243" ht="13.5">
      <c r="E243" s="1"/>
    </row>
    <row r="244" ht="13.5">
      <c r="E244" s="1"/>
    </row>
    <row r="245" ht="13.5">
      <c r="E245" s="1"/>
    </row>
    <row r="246" ht="13.5">
      <c r="E246" s="1"/>
    </row>
    <row r="247" ht="13.5">
      <c r="E247" s="1"/>
    </row>
    <row r="248" ht="13.5">
      <c r="E248" s="1"/>
    </row>
    <row r="249" ht="13.5">
      <c r="E249" s="1"/>
    </row>
    <row r="250" ht="13.5">
      <c r="E250" s="1"/>
    </row>
    <row r="251" ht="13.5">
      <c r="E251" s="1"/>
    </row>
    <row r="252" ht="13.5">
      <c r="E252" s="1"/>
    </row>
    <row r="253" ht="13.5">
      <c r="E253" s="1"/>
    </row>
    <row r="254" ht="13.5">
      <c r="E254" s="1"/>
    </row>
    <row r="255" ht="13.5">
      <c r="E255" s="1"/>
    </row>
    <row r="256" ht="13.5">
      <c r="E256" s="1"/>
    </row>
    <row r="257" ht="13.5">
      <c r="E257" s="1"/>
    </row>
    <row r="258" ht="13.5">
      <c r="E258" s="1"/>
    </row>
    <row r="259" ht="13.5">
      <c r="E259" s="1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2010-08-06T06:30:47Z</dcterms:modified>
  <cp:category/>
  <cp:version/>
  <cp:contentType/>
  <cp:contentStatus/>
</cp:coreProperties>
</file>